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Special\"/>
    </mc:Choice>
  </mc:AlternateContent>
  <xr:revisionPtr revIDLastSave="0" documentId="8_{6BC23FBD-12F2-4842-B0CB-D4ED482956BC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30th SD" sheetId="3" r:id="rId1"/>
  </sheets>
  <definedNames>
    <definedName name="_xlnm.Print_Area" localSheetId="0">'30th SD'!$A$1:$E$9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C7" i="3"/>
  <c r="C6" i="3"/>
  <c r="C5" i="3"/>
  <c r="D5" i="3" s="1"/>
  <c r="C3" i="3" l="1"/>
  <c r="D3" i="3" s="1"/>
  <c r="C4" i="3"/>
  <c r="D4" i="3" s="1"/>
  <c r="B9" i="3" l="1"/>
  <c r="C9" i="3" l="1"/>
</calcChain>
</file>

<file path=xl/sharedStrings.xml><?xml version="1.0" encoding="utf-8"?>
<sst xmlns="http://schemas.openxmlformats.org/spreadsheetml/2006/main" count="12" uniqueCount="12">
  <si>
    <t>Blank</t>
  </si>
  <si>
    <t>Void</t>
  </si>
  <si>
    <t>Total Votes by County</t>
  </si>
  <si>
    <t>Total Votes by Party</t>
  </si>
  <si>
    <t>Total Votes by Candidate</t>
  </si>
  <si>
    <t>Scattering</t>
  </si>
  <si>
    <t xml:space="preserve">Candidate Name (Party)
</t>
  </si>
  <si>
    <t>State Senator 30th Senate District - Special Election - November 2, 2021 (Vote for one)</t>
  </si>
  <si>
    <t>Part of New York County Vote Results</t>
  </si>
  <si>
    <t>Cordell Cleare (DEM)</t>
  </si>
  <si>
    <t>Oz Sultan (REP)</t>
  </si>
  <si>
    <t>Shana Harmongoff (Hope 4 NY Party)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</si>
</sst>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4" xfId="0" applyFont="1" applyFill="1" applyBorder="1"/>
    <xf numFmtId="0" fontId="4" fillId="3" borderId="5" xfId="0" applyFont="1" applyFill="1" applyBorder="1"/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6" borderId="1" xfId="0" applyNumberFormat="1" applyFont="1" applyFill="1" applyBorder="1"/>
    <xf numFmtId="0" fontId="4" fillId="3" borderId="1" xfId="0" applyFont="1" applyFill="1" applyBorder="1"/>
    <xf numFmtId="3" fontId="3" fillId="4" borderId="3" xfId="0" applyNumberFormat="1" applyFont="1" applyFill="1" applyBorder="1"/>
    <xf numFmtId="3" fontId="3" fillId="0" borderId="1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Border="1"/>
    <xf numFmtId="0" fontId="4" fillId="2" borderId="6" xfId="0" applyFont="1" applyFill="1" applyBorder="1" applyAlignment="1">
      <alignment vertical="center" wrapText="1"/>
    </xf>
    <xf numFmtId="0" fontId="5" fillId="0" borderId="0" xfId="0" applyFont="1"/>
    <xf numFmtId="3" fontId="3" fillId="0" borderId="3" xfId="0" applyNumberFormat="1" applyFont="1" applyFill="1" applyBorder="1"/>
    <xf numFmtId="3" fontId="3" fillId="7" borderId="1" xfId="0" applyNumberFormat="1" applyFont="1" applyFill="1" applyBorder="1"/>
    <xf numFmtId="3" fontId="3" fillId="7" borderId="3" xfId="0" applyNumberFormat="1" applyFont="1" applyFill="1" applyBorder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StateSenatorSenateDistrict30" displayName="StateSenatorSenateDistrict30" ref="A2:D9" totalsRowCount="1" headerRowDxfId="13" dataDxfId="11" totalsRowDxfId="9" headerRowBorderDxfId="12" tableBorderDxfId="10" totalsRowBorderDxfId="8">
  <autoFilter ref="A2:D8" xr:uid="{E4C80049-8B70-4EEE-86C5-EA95090A6C7F}">
    <filterColumn colId="0" hiddenButton="1"/>
    <filterColumn colId="1" hiddenButton="1"/>
    <filterColumn colId="2" hiddenButton="1"/>
    <filterColumn colId="3" hiddenButton="1"/>
  </autoFilter>
  <tableColumns count="4">
    <tableColumn id="1" xr3:uid="{F55769B7-1EE8-4111-B5C7-664BD53898E2}" name="Candidate Name (Party)_x000a_" totalsRowLabel="Total Votes by County" dataDxfId="7" totalsRowDxfId="6"/>
    <tableColumn id="4" xr3:uid="{FF2A52C8-02FA-47B6-8F63-8DF9903732A9}" name="Part of New York County Vote Results" totalsRowFunction="custom" dataDxfId="5" totalsRowDxfId="4">
      <totalsRowFormula>SUM(StateSenatorSenateDistrict30[Part of New York County Vote Results])</totalsRowFormula>
    </tableColumn>
    <tableColumn id="3" xr3:uid="{503A5495-0B8B-4E93-AE2D-CAFDED3E2B5E}" name="Total Votes by Party" totalsRowFunction="custom" dataDxfId="3" totalsRowDxfId="2">
      <calculatedColumnFormula>StateSenatorSenateDistrict30[[#This Row],[Part of New York County Vote Results]]</calculatedColumnFormula>
      <totalsRowFormula>SUM(StateSenatorSenateDistrict30[Total Votes by Party])</totalsRowFormula>
    </tableColumn>
    <tableColumn id="2" xr3:uid="{4CB84B57-FB31-4C33-9F99-F201AB3F4146}" name="Total Votes by Candidate" dataDxfId="1" totalsRowDxfId="0">
      <calculatedColumnFormula>SUM(StateSenatorSenateDistrict30[[#This Row],[Total Votes by Party]])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E10"/>
  <sheetViews>
    <sheetView tabSelected="1" zoomScaleNormal="100" zoomScaleSheetLayoutView="120" workbookViewId="0">
      <selection activeCell="A11" sqref="A11"/>
    </sheetView>
  </sheetViews>
  <sheetFormatPr defaultRowHeight="12.75" x14ac:dyDescent="0.2"/>
  <cols>
    <col min="1" max="1" width="29.42578125" customWidth="1"/>
    <col min="2" max="4" width="20.5703125" customWidth="1"/>
    <col min="5" max="6" width="23.5703125" customWidth="1"/>
  </cols>
  <sheetData>
    <row r="1" spans="1:5" ht="24.95" customHeight="1" x14ac:dyDescent="0.2">
      <c r="A1" s="11" t="s">
        <v>7</v>
      </c>
    </row>
    <row r="2" spans="1:5" ht="24.95" customHeight="1" x14ac:dyDescent="0.2">
      <c r="A2" s="13" t="s">
        <v>6</v>
      </c>
      <c r="B2" s="3" t="s">
        <v>8</v>
      </c>
      <c r="C2" s="4" t="s">
        <v>3</v>
      </c>
      <c r="D2" s="5" t="s">
        <v>4</v>
      </c>
    </row>
    <row r="3" spans="1:5" x14ac:dyDescent="0.2">
      <c r="A3" s="1" t="s">
        <v>9</v>
      </c>
      <c r="B3" s="10">
        <v>43148</v>
      </c>
      <c r="C3" s="6">
        <f>StateSenatorSenateDistrict30[[#This Row],[Part of New York County Vote Results]]</f>
        <v>43148</v>
      </c>
      <c r="D3" s="7">
        <f>SUM(StateSenatorSenateDistrict30[[#This Row],[Total Votes by Party]])</f>
        <v>43148</v>
      </c>
    </row>
    <row r="4" spans="1:5" x14ac:dyDescent="0.2">
      <c r="A4" s="1" t="s">
        <v>10</v>
      </c>
      <c r="B4" s="10">
        <v>2896</v>
      </c>
      <c r="C4" s="6">
        <f>StateSenatorSenateDistrict30[[#This Row],[Part of New York County Vote Results]]</f>
        <v>2896</v>
      </c>
      <c r="D4" s="7">
        <f>SUM(StateSenatorSenateDistrict30[[#This Row],[Total Votes by Party]])</f>
        <v>2896</v>
      </c>
    </row>
    <row r="5" spans="1:5" x14ac:dyDescent="0.2">
      <c r="A5" s="1" t="s">
        <v>11</v>
      </c>
      <c r="B5" s="15">
        <v>2560</v>
      </c>
      <c r="C5" s="6">
        <f>StateSenatorSenateDistrict30[[#This Row],[Part of New York County Vote Results]]</f>
        <v>2560</v>
      </c>
      <c r="D5" s="7">
        <f>SUM(StateSenatorSenateDistrict30[[#This Row],[Total Votes by Party]])</f>
        <v>2560</v>
      </c>
    </row>
    <row r="6" spans="1:5" x14ac:dyDescent="0.2">
      <c r="A6" s="2" t="s">
        <v>0</v>
      </c>
      <c r="B6" s="10">
        <v>7200</v>
      </c>
      <c r="C6" s="6">
        <f>StateSenatorSenateDistrict30[[#This Row],[Part of New York County Vote Results]]</f>
        <v>7200</v>
      </c>
      <c r="D6" s="16"/>
    </row>
    <row r="7" spans="1:5" x14ac:dyDescent="0.2">
      <c r="A7" s="2" t="s">
        <v>1</v>
      </c>
      <c r="B7" s="10">
        <v>0</v>
      </c>
      <c r="C7" s="6">
        <f>StateSenatorSenateDistrict30[[#This Row],[Part of New York County Vote Results]]</f>
        <v>0</v>
      </c>
      <c r="D7" s="16"/>
    </row>
    <row r="8" spans="1:5" x14ac:dyDescent="0.2">
      <c r="A8" s="2" t="s">
        <v>5</v>
      </c>
      <c r="B8" s="10">
        <v>109</v>
      </c>
      <c r="C8" s="6">
        <f>StateSenatorSenateDistrict30[[#This Row],[Part of New York County Vote Results]]</f>
        <v>109</v>
      </c>
      <c r="D8" s="17"/>
    </row>
    <row r="9" spans="1:5" x14ac:dyDescent="0.2">
      <c r="A9" s="8" t="s">
        <v>2</v>
      </c>
      <c r="B9" s="10">
        <f>SUM(StateSenatorSenateDistrict30[Part of New York County Vote Results])</f>
        <v>55913</v>
      </c>
      <c r="C9" s="9">
        <f>SUM(StateSenatorSenateDistrict30[Total Votes by Party])</f>
        <v>55913</v>
      </c>
      <c r="D9" s="16"/>
      <c r="E9" s="12"/>
    </row>
    <row r="10" spans="1:5" x14ac:dyDescent="0.2">
      <c r="C10" s="14"/>
      <c r="D10" s="14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5" max="4" man="1"/>
    <brk id="78" max="4" man="1"/>
    <brk id="121" max="4" man="1"/>
    <brk id="163" max="16383" man="1"/>
    <brk id="187" max="16383" man="1"/>
    <brk id="221" max="16383" man="1"/>
    <brk id="259" max="16383" man="1"/>
    <brk id="30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30th SD</vt:lpstr>
      <vt:lpstr>'30th SD'!Print_Area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Ryan</dc:creator>
  <cp:keywords/>
  <dc:description/>
  <cp:lastModifiedBy>Joyce Cornell</cp:lastModifiedBy>
  <cp:revision/>
  <cp:lastPrinted>2021-12-07T21:25:07Z</cp:lastPrinted>
  <dcterms:created xsi:type="dcterms:W3CDTF">2008-10-28T18:22:21Z</dcterms:created>
  <dcterms:modified xsi:type="dcterms:W3CDTF">2021-12-14T21:42:32Z</dcterms:modified>
  <cp:category/>
  <cp:contentStatus/>
</cp:coreProperties>
</file>